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4_OP JAK\1 výzva\"/>
    </mc:Choice>
  </mc:AlternateContent>
  <xr:revisionPtr revIDLastSave="0" documentId="13_ncr:1_{85CD4A98-FBA0-4CF7-AEF4-DCCA114E18E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 l="1"/>
  <c r="Q11" i="1" s="1"/>
  <c r="S7" i="1"/>
  <c r="R11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<sst xmlns="http://schemas.openxmlformats.org/spreadsheetml/2006/main" count="44" uniqueCount="43">
  <si>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</si>
  <si>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</si>
  <si>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</si>
  <si>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</si>
  <si>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</si>
  <si>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</si>
  <si>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</si>
  <si>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</si>
  <si>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</si>
  <si>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</si>
  <si>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</si>
  <si>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</si>
  <si>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</si>
  <si>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</si>
  <si>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</si>
  <si>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</si>
  <si>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</si>
  <si>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</si>
  <si>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</si>
  <si>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</si>
  <si>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</si>
  <si>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</si>
  <si>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</si>
  <si>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</si>
  <si>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</si>
  <si>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</si>
  <si>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</si>
  <si>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</si>
  <si>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</si>
  <si>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</si>
  <si>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</si>
  <si>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NE</t>
  </si>
  <si>
    <t xml:space="preserve">Příloha č. 2 Kupní smlouvy - technická specifikace
Výpočetní technika (III.) 144 - 2024 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</si>
  <si>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</si>
  <si>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</si>
  <si>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</si>
  <si>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ESF+ ZČU
Registrační číslo: CZ.02.02.XX/00/23_022/0008575</t>
  </si>
  <si>
    <t>Mgr. Tereza Krištufová, 
Tel.: 37763 1001,
775 272 252</t>
  </si>
  <si>
    <t>Univerzitní 8, 
301 00 Plzeň,
Rektorát - Kancelář rektora,
místnost UR 306</t>
  </si>
  <si>
    <t>Notebook 15,6"</t>
  </si>
  <si>
    <t>Záruka na zboží 36 měsíců, servis NBD on site.</t>
  </si>
  <si>
    <r>
      <t>Provedení notebooku klasické.
Výkon procesoru v Passmark CPU více než 16 500 bodů (platn</t>
    </r>
    <r>
      <rPr>
        <sz val="11"/>
        <rFont val="Calibri"/>
        <family val="2"/>
        <charset val="238"/>
        <scheme val="minor"/>
      </rPr>
      <t>é ke dni 10.1.2024</t>
    </r>
    <r>
      <rPr>
        <sz val="11"/>
        <color theme="1"/>
        <rFont val="Calibri"/>
        <family val="2"/>
        <charset val="238"/>
        <scheme val="minor"/>
      </rPr>
      <t>), minimálně 6 jader.
Operační paměť minimálně 16 GB.
Disk SSD disk o kapacitě minimálně 512 GB.
Integrovaná wifi karta.
Display min. Full HD 15,6" s rozlišením min. 1920 x 1080, provedení matné.
Webkamera a mikrofon.
Síťová karta 1 Gb/s Ethernet s podporou PXE.
Konektor RJ-45 integrovaný přímo na těle NTB.
Mminimálně 2x USB-A port a 1x USB-C, USB-C musí umožňovat napájení a přenos obrazu.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36 měsíců, servis NBD on site.</t>
    </r>
  </si>
  <si>
    <t>21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</si>
</sst>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vertical="top" wrapText="1"/>
    </xf>
    <xf numFmtId="0" fontId="24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7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7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F7" zoomScaleNormal="100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4.28515625" style="4" customWidth="1"/>
    <col min="4" max="4" width="12.28515625" style="91" customWidth="1"/>
    <col min="5" max="5" width="10.5703125" style="22" customWidth="1"/>
    <col min="6" max="6" width="137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53" style="1" customWidth="1"/>
    <col min="12" max="12" width="27.5703125" style="1" customWidth="1"/>
    <col min="13" max="13" width="26.85546875" style="1" customWidth="1"/>
    <col min="14" max="14" width="33.71093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25.8554687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35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18" customHeight="1" thickTop="1" thickBot="1" x14ac:dyDescent="0.3">
      <c r="A7" s="36"/>
      <c r="B7" s="37">
        <v>1</v>
      </c>
      <c r="C7" s="38" t="s">
        <v>39</v>
      </c>
      <c r="D7" s="39">
        <v>4</v>
      </c>
      <c r="E7" s="40" t="s">
        <v>26</v>
      </c>
      <c r="F7" s="41" t="s">
        <v>41</v>
      </c>
      <c r="G7" s="93"/>
      <c r="H7" s="94"/>
      <c r="I7" s="42" t="s">
        <v>30</v>
      </c>
      <c r="J7" s="43" t="s">
        <v>34</v>
      </c>
      <c r="K7" s="44" t="s">
        <v>36</v>
      </c>
      <c r="L7" s="45" t="s">
        <v>40</v>
      </c>
      <c r="M7" s="46" t="s">
        <v>37</v>
      </c>
      <c r="N7" s="46" t="s">
        <v>38</v>
      </c>
      <c r="O7" s="47" t="s">
        <v>42</v>
      </c>
      <c r="P7" s="48">
        <f>D7*Q7</f>
        <v>86000</v>
      </c>
      <c r="Q7" s="49">
        <v>21500</v>
      </c>
      <c r="R7" s="95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80.25" customHeight="1" thickTop="1" thickBot="1" x14ac:dyDescent="0.3">
      <c r="A8" s="36"/>
      <c r="B8" s="54"/>
      <c r="C8" s="55"/>
      <c r="D8" s="56"/>
      <c r="E8" s="57"/>
      <c r="F8" s="58" t="s">
        <v>33</v>
      </c>
      <c r="G8" s="93"/>
      <c r="H8" s="59" t="s">
        <v>31</v>
      </c>
      <c r="I8" s="55"/>
      <c r="J8" s="60"/>
      <c r="K8" s="61"/>
      <c r="L8" s="62"/>
      <c r="M8" s="63"/>
      <c r="N8" s="63"/>
      <c r="O8" s="64"/>
      <c r="P8" s="65"/>
      <c r="Q8" s="66"/>
      <c r="R8" s="96"/>
      <c r="S8" s="67">
        <f>D7*R8</f>
        <v>0</v>
      </c>
      <c r="T8" s="68"/>
      <c r="U8" s="69"/>
      <c r="V8" s="70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1" t="s">
        <v>25</v>
      </c>
      <c r="C10" s="71"/>
      <c r="D10" s="71"/>
      <c r="E10" s="71"/>
      <c r="F10" s="71"/>
      <c r="G10" s="71"/>
      <c r="H10" s="72"/>
      <c r="I10" s="72"/>
      <c r="J10" s="73"/>
      <c r="K10" s="73"/>
      <c r="L10" s="27"/>
      <c r="M10" s="27"/>
      <c r="N10" s="27"/>
      <c r="O10" s="74"/>
      <c r="P10" s="74"/>
      <c r="Q10" s="75" t="s">
        <v>9</v>
      </c>
      <c r="R10" s="76" t="s">
        <v>10</v>
      </c>
      <c r="S10" s="77"/>
      <c r="T10" s="78"/>
      <c r="U10" s="79"/>
      <c r="V10" s="80"/>
    </row>
    <row r="11" spans="1:22" ht="50.45" customHeight="1" thickTop="1" thickBot="1" x14ac:dyDescent="0.3">
      <c r="B11" s="81" t="s">
        <v>24</v>
      </c>
      <c r="C11" s="81"/>
      <c r="D11" s="81"/>
      <c r="E11" s="81"/>
      <c r="F11" s="81"/>
      <c r="G11" s="81"/>
      <c r="H11" s="81"/>
      <c r="I11" s="82"/>
      <c r="L11" s="7"/>
      <c r="M11" s="7"/>
      <c r="N11" s="7"/>
      <c r="O11" s="83"/>
      <c r="P11" s="83"/>
      <c r="Q11" s="84">
        <f>SUM(P7:P8)</f>
        <v>86000</v>
      </c>
      <c r="R11" s="85">
        <f>SUM(S7:S8)</f>
        <v>0</v>
      </c>
      <c r="S11" s="86"/>
      <c r="T11" s="87"/>
    </row>
    <row r="12" spans="1:22" ht="15.75" thickTop="1" x14ac:dyDescent="0.25">
      <c r="B12" s="88" t="s">
        <v>28</v>
      </c>
      <c r="C12" s="88"/>
      <c r="D12" s="88"/>
      <c r="E12" s="88"/>
      <c r="F12" s="88"/>
      <c r="G12" s="88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89"/>
      <c r="C13" s="89"/>
      <c r="D13" s="89"/>
      <c r="E13" s="89"/>
      <c r="F13" s="89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89"/>
      <c r="C14" s="89"/>
      <c r="D14" s="89"/>
      <c r="E14" s="89"/>
      <c r="F14" s="89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89"/>
      <c r="C15" s="89"/>
      <c r="D15" s="89"/>
      <c r="E15" s="89"/>
      <c r="F15" s="89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3"/>
      <c r="D16" s="90"/>
      <c r="E16" s="73"/>
      <c r="F16" s="73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2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3"/>
      <c r="D18" s="90"/>
      <c r="E18" s="73"/>
      <c r="F18" s="7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3"/>
      <c r="D19" s="90"/>
      <c r="E19" s="73"/>
      <c r="F19" s="7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3"/>
      <c r="D20" s="90"/>
      <c r="E20" s="73"/>
      <c r="F20" s="7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3"/>
      <c r="D21" s="90"/>
      <c r="E21" s="73"/>
      <c r="F21" s="7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3"/>
      <c r="D22" s="90"/>
      <c r="E22" s="73"/>
      <c r="F22" s="7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3"/>
      <c r="D23" s="90"/>
      <c r="E23" s="73"/>
      <c r="F23" s="7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3"/>
      <c r="D24" s="90"/>
      <c r="E24" s="73"/>
      <c r="F24" s="7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3"/>
      <c r="D25" s="90"/>
      <c r="E25" s="73"/>
      <c r="F25" s="7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3"/>
      <c r="D26" s="90"/>
      <c r="E26" s="73"/>
      <c r="F26" s="7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3"/>
      <c r="D27" s="90"/>
      <c r="E27" s="73"/>
      <c r="F27" s="7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3"/>
      <c r="D28" s="90"/>
      <c r="E28" s="73"/>
      <c r="F28" s="7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3"/>
      <c r="D29" s="90"/>
      <c r="E29" s="73"/>
      <c r="F29" s="7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3"/>
      <c r="D30" s="90"/>
      <c r="E30" s="73"/>
      <c r="F30" s="7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3"/>
      <c r="D31" s="90"/>
      <c r="E31" s="73"/>
      <c r="F31" s="7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3"/>
      <c r="D32" s="90"/>
      <c r="E32" s="73"/>
      <c r="F32" s="7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3"/>
      <c r="D33" s="90"/>
      <c r="E33" s="73"/>
      <c r="F33" s="7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3"/>
      <c r="D34" s="90"/>
      <c r="E34" s="73"/>
      <c r="F34" s="7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3"/>
      <c r="D35" s="90"/>
      <c r="E35" s="73"/>
      <c r="F35" s="7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3"/>
      <c r="D36" s="90"/>
      <c r="E36" s="73"/>
      <c r="F36" s="7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3"/>
      <c r="D37" s="90"/>
      <c r="E37" s="73"/>
      <c r="F37" s="7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3"/>
      <c r="D38" s="90"/>
      <c r="E38" s="73"/>
      <c r="F38" s="7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3"/>
      <c r="D39" s="90"/>
      <c r="E39" s="73"/>
      <c r="F39" s="7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3"/>
      <c r="D40" s="90"/>
      <c r="E40" s="73"/>
      <c r="F40" s="7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3"/>
      <c r="D41" s="90"/>
      <c r="E41" s="73"/>
      <c r="F41" s="7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3"/>
      <c r="D42" s="90"/>
      <c r="E42" s="73"/>
      <c r="F42" s="7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3"/>
      <c r="D43" s="90"/>
      <c r="E43" s="73"/>
      <c r="F43" s="7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3"/>
      <c r="D44" s="90"/>
      <c r="E44" s="73"/>
      <c r="F44" s="7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3"/>
      <c r="D45" s="90"/>
      <c r="E45" s="73"/>
      <c r="F45" s="7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3"/>
      <c r="D46" s="90"/>
      <c r="E46" s="73"/>
      <c r="F46" s="7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3"/>
      <c r="D47" s="90"/>
      <c r="E47" s="73"/>
      <c r="F47" s="7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3"/>
      <c r="D48" s="90"/>
      <c r="E48" s="73"/>
      <c r="F48" s="7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3"/>
      <c r="D49" s="90"/>
      <c r="E49" s="73"/>
      <c r="F49" s="7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3"/>
      <c r="D50" s="90"/>
      <c r="E50" s="73"/>
      <c r="F50" s="7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3"/>
      <c r="D51" s="90"/>
      <c r="E51" s="73"/>
      <c r="F51" s="7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3"/>
      <c r="D52" s="90"/>
      <c r="E52" s="73"/>
      <c r="F52" s="7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3"/>
      <c r="D53" s="90"/>
      <c r="E53" s="73"/>
      <c r="F53" s="7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3"/>
      <c r="D54" s="90"/>
      <c r="E54" s="73"/>
      <c r="F54" s="7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3"/>
      <c r="D55" s="90"/>
      <c r="E55" s="73"/>
      <c r="F55" s="7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3"/>
      <c r="D56" s="90"/>
      <c r="E56" s="73"/>
      <c r="F56" s="7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3"/>
      <c r="D57" s="90"/>
      <c r="E57" s="73"/>
      <c r="F57" s="7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3"/>
      <c r="D58" s="90"/>
      <c r="E58" s="73"/>
      <c r="F58" s="7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3"/>
      <c r="D59" s="90"/>
      <c r="E59" s="73"/>
      <c r="F59" s="7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3"/>
      <c r="D60" s="90"/>
      <c r="E60" s="73"/>
      <c r="F60" s="7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3"/>
      <c r="D61" s="90"/>
      <c r="E61" s="73"/>
      <c r="F61" s="7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3"/>
      <c r="D62" s="90"/>
      <c r="E62" s="73"/>
      <c r="F62" s="7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3"/>
      <c r="D63" s="90"/>
      <c r="E63" s="73"/>
      <c r="F63" s="7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3"/>
      <c r="D64" s="90"/>
      <c r="E64" s="73"/>
      <c r="F64" s="7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3"/>
      <c r="D65" s="90"/>
      <c r="E65" s="73"/>
      <c r="F65" s="7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3"/>
      <c r="D66" s="90"/>
      <c r="E66" s="73"/>
      <c r="F66" s="7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3"/>
      <c r="D67" s="90"/>
      <c r="E67" s="73"/>
      <c r="F67" s="7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3"/>
      <c r="D68" s="90"/>
      <c r="E68" s="73"/>
      <c r="F68" s="7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3"/>
      <c r="D69" s="90"/>
      <c r="E69" s="73"/>
      <c r="F69" s="7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3"/>
      <c r="D70" s="90"/>
      <c r="E70" s="73"/>
      <c r="F70" s="7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3"/>
      <c r="D71" s="90"/>
      <c r="E71" s="73"/>
      <c r="F71" s="7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3"/>
      <c r="D72" s="90"/>
      <c r="E72" s="73"/>
      <c r="F72" s="7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3"/>
      <c r="D73" s="90"/>
      <c r="E73" s="73"/>
      <c r="F73" s="7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3"/>
      <c r="D74" s="90"/>
      <c r="E74" s="73"/>
      <c r="F74" s="7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3"/>
      <c r="D75" s="90"/>
      <c r="E75" s="73"/>
      <c r="F75" s="7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3"/>
      <c r="D76" s="90"/>
      <c r="E76" s="73"/>
      <c r="F76" s="7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3"/>
      <c r="D77" s="90"/>
      <c r="E77" s="73"/>
      <c r="F77" s="7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3"/>
      <c r="D78" s="90"/>
      <c r="E78" s="73"/>
      <c r="F78" s="7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3"/>
      <c r="D79" s="90"/>
      <c r="E79" s="73"/>
      <c r="F79" s="7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3"/>
      <c r="D80" s="90"/>
      <c r="E80" s="73"/>
      <c r="F80" s="7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3"/>
      <c r="D81" s="90"/>
      <c r="E81" s="73"/>
      <c r="F81" s="7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3"/>
      <c r="D82" s="90"/>
      <c r="E82" s="73"/>
      <c r="F82" s="7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3"/>
      <c r="D83" s="90"/>
      <c r="E83" s="73"/>
      <c r="F83" s="7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3"/>
      <c r="D84" s="90"/>
      <c r="E84" s="73"/>
      <c r="F84" s="7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3"/>
      <c r="D85" s="90"/>
      <c r="E85" s="73"/>
      <c r="F85" s="7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3"/>
      <c r="D86" s="90"/>
      <c r="E86" s="73"/>
      <c r="F86" s="7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3"/>
      <c r="D87" s="90"/>
      <c r="E87" s="73"/>
      <c r="F87" s="7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3"/>
      <c r="D88" s="90"/>
      <c r="E88" s="73"/>
      <c r="F88" s="7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3"/>
      <c r="D89" s="90"/>
      <c r="E89" s="73"/>
      <c r="F89" s="7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3"/>
      <c r="D90" s="90"/>
      <c r="E90" s="73"/>
      <c r="F90" s="7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3"/>
      <c r="D91" s="90"/>
      <c r="E91" s="73"/>
      <c r="F91" s="7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3"/>
      <c r="D92" s="90"/>
      <c r="E92" s="73"/>
      <c r="F92" s="7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3"/>
      <c r="D93" s="90"/>
      <c r="E93" s="73"/>
      <c r="F93" s="7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3"/>
      <c r="D94" s="90"/>
      <c r="E94" s="73"/>
      <c r="F94" s="7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3"/>
      <c r="D95" s="90"/>
      <c r="E95" s="73"/>
      <c r="F95" s="7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3"/>
      <c r="D96" s="90"/>
      <c r="E96" s="73"/>
      <c r="F96" s="7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3"/>
      <c r="D97" s="90"/>
      <c r="E97" s="73"/>
      <c r="F97" s="73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tzN6s8vOvLBEVc/IDx0V7Klm1YNQVOgCgMxpGCWcRkd9t4bZa6eobCaBMPgnVSyqze1cA+ovt1aQZrYoBTKQPg==" saltValue="l/u4hn8CoYQbXTh5fulQDA==" spinCount="100000" sheet="1" objects="1" scenarios="1"/>
  <mergeCells count="23">
    <mergeCell ref="B1:D1"/>
    <mergeCell ref="G5:H5"/>
    <mergeCell ref="B12:G12"/>
    <mergeCell ref="R11:T11"/>
    <mergeCell ref="R10:T10"/>
    <mergeCell ref="B10:G10"/>
    <mergeCell ref="B11:H11"/>
    <mergeCell ref="O7:O8"/>
    <mergeCell ref="B7:B8"/>
    <mergeCell ref="C7:C8"/>
    <mergeCell ref="D7:D8"/>
    <mergeCell ref="E7:E8"/>
    <mergeCell ref="L7:L8"/>
    <mergeCell ref="I7:I8"/>
    <mergeCell ref="J7:J8"/>
    <mergeCell ref="K7:K8"/>
    <mergeCell ref="M7:M8"/>
    <mergeCell ref="N7:N8"/>
    <mergeCell ref="P7:P8"/>
    <mergeCell ref="Q7:Q8"/>
    <mergeCell ref="T7:T8"/>
    <mergeCell ref="U7:U8"/>
    <mergeCell ref="V7:V8"/>
  </mergeCells>
  <conditionalFormatting sqref="R7:R8 G7:H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3539D624-7842-4B46-B217-69A9A7C14D31}">
      <formula1>"ANO,NE"</formula1>
    </dataValidation>
    <dataValidation type="list" allowBlank="1" showInputMessage="1" showErrorMessage="1" sqref="E7" xr:uid="{349A6282-9232-40B5-B155-0C95E3B5B228}">
      <formula1>"ks,bal,sada,m,"</formula1>
    </dataValidation>
  </dataValidations>
  <pageMargins left="0.19685039370078741" right="0.15748031496062992" top="0.66" bottom="0.11811023622047245" header="7.874015748031496E-2" footer="7.874015748031496E-2"/>
  <pageSetup paperSize="9" scale="23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2024-10-16T10:33:54Z</cp:lastPrinted>
  <dcterms:created xsi:type="dcterms:W3CDTF">2014-03-05T12:43:32Z</dcterms:created>
  <dcterms:modified xsi:type="dcterms:W3CDTF">2024-10-16T11:33:43Z</dcterms:modified>
</cp:coreProperties>
</file>